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_FilterDatabase" localSheetId="0" hidden="1">Sheet1!$I$2:$I$76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<sst xmlns="http://schemas.openxmlformats.org/spreadsheetml/2006/main" count="190" uniqueCount="138">
  <si>
    <t>苗木品种示意表</t>
  </si>
  <si>
    <t>分  区</t>
  </si>
  <si>
    <t>类  型</t>
  </si>
  <si>
    <t>品  种</t>
  </si>
  <si>
    <t>规 格（cm）</t>
  </si>
  <si>
    <t>面积统计(亩)</t>
  </si>
  <si>
    <t>植物数量统计（株）</t>
  </si>
  <si>
    <t>单价</t>
  </si>
  <si>
    <t>4、5</t>
  </si>
  <si>
    <t>种植展示</t>
  </si>
  <si>
    <t>草方格</t>
  </si>
  <si>
    <t>石方格</t>
  </si>
  <si>
    <t>混交林</t>
  </si>
  <si>
    <t>草本</t>
  </si>
  <si>
    <t>细枝羊柴</t>
  </si>
  <si>
    <r>
      <rPr>
        <sz val="11"/>
        <color theme="1"/>
        <rFont val="宋体"/>
        <charset val="134"/>
      </rPr>
      <t>苗H=50</t>
    </r>
    <r>
      <rPr>
        <sz val="11"/>
        <color theme="1"/>
        <rFont val="宋体"/>
        <charset val="134"/>
      </rPr>
      <t xml:space="preserve"> 根系健康 行距</t>
    </r>
    <r>
      <rPr>
        <sz val="11"/>
        <color theme="1"/>
        <rFont val="宋体"/>
        <charset val="134"/>
      </rPr>
      <t>1.5</t>
    </r>
    <r>
      <rPr>
        <sz val="11"/>
        <color theme="1"/>
        <rFont val="宋体"/>
        <charset val="134"/>
      </rPr>
      <t>m 株距</t>
    </r>
    <r>
      <rPr>
        <sz val="11"/>
        <color theme="1"/>
        <rFont val="宋体"/>
        <charset val="134"/>
      </rPr>
      <t>1</t>
    </r>
    <r>
      <rPr>
        <sz val="11"/>
        <color theme="1"/>
        <rFont val="宋体"/>
        <charset val="134"/>
      </rPr>
      <t>m</t>
    </r>
  </si>
  <si>
    <t>沙生针茅</t>
  </si>
  <si>
    <t>H=20 根系健康 行距1m 株距0.5m</t>
  </si>
  <si>
    <t>红豆草(驴食豆)</t>
  </si>
  <si>
    <t>前年保墒增肥,后年春夏雨后播种，每亩4-5公斤</t>
  </si>
  <si>
    <t>一公斤</t>
  </si>
  <si>
    <t>灌木</t>
  </si>
  <si>
    <t>小沙冬青</t>
  </si>
  <si>
    <r>
      <rPr>
        <sz val="11"/>
        <color theme="1"/>
        <rFont val="宋体"/>
        <charset val="134"/>
      </rPr>
      <t>苗H=</t>
    </r>
    <r>
      <rPr>
        <sz val="11"/>
        <color theme="1"/>
        <rFont val="宋体"/>
        <charset val="134"/>
      </rPr>
      <t>5</t>
    </r>
    <r>
      <rPr>
        <sz val="11"/>
        <color theme="1"/>
        <rFont val="宋体"/>
        <charset val="134"/>
      </rPr>
      <t xml:space="preserve">0 </t>
    </r>
    <r>
      <rPr>
        <sz val="11"/>
        <color theme="1"/>
        <rFont val="宋体"/>
        <charset val="134"/>
      </rPr>
      <t>D=1</t>
    </r>
    <r>
      <rPr>
        <sz val="11"/>
        <color theme="1"/>
        <rFont val="宋体"/>
        <charset val="134"/>
      </rPr>
      <t xml:space="preserve"> 行距2m 株距</t>
    </r>
    <r>
      <rPr>
        <sz val="11"/>
        <color theme="1"/>
        <rFont val="宋体"/>
        <charset val="134"/>
      </rPr>
      <t>1</t>
    </r>
    <r>
      <rPr>
        <sz val="11"/>
        <color theme="1"/>
        <rFont val="宋体"/>
        <charset val="134"/>
      </rPr>
      <t>m</t>
    </r>
  </si>
  <si>
    <t>四翅滨藜</t>
  </si>
  <si>
    <r>
      <rPr>
        <sz val="11"/>
        <color theme="1"/>
        <rFont val="宋体"/>
        <charset val="134"/>
      </rPr>
      <t>H=50</t>
    </r>
    <r>
      <rPr>
        <sz val="11"/>
        <color theme="1"/>
        <rFont val="宋体"/>
        <charset val="134"/>
      </rPr>
      <t xml:space="preserve"> 根系健康 行距</t>
    </r>
    <r>
      <rPr>
        <sz val="11"/>
        <color theme="1"/>
        <rFont val="宋体"/>
        <charset val="134"/>
      </rPr>
      <t>1.5</t>
    </r>
    <r>
      <rPr>
        <sz val="11"/>
        <color theme="1"/>
        <rFont val="宋体"/>
        <charset val="134"/>
      </rPr>
      <t>m 株距</t>
    </r>
    <r>
      <rPr>
        <sz val="11"/>
        <color theme="1"/>
        <rFont val="宋体"/>
        <charset val="134"/>
      </rPr>
      <t>1</t>
    </r>
    <r>
      <rPr>
        <sz val="11"/>
        <color theme="1"/>
        <rFont val="宋体"/>
        <charset val="134"/>
      </rPr>
      <t>m</t>
    </r>
  </si>
  <si>
    <t>乔木</t>
  </si>
  <si>
    <t>胡杨（密胡杨）补种</t>
  </si>
  <si>
    <t>H=280 D=3 行距4m 株距4m</t>
  </si>
  <si>
    <t>新疆白桑</t>
  </si>
  <si>
    <t>H=250 D=3 行距4m 株距4m</t>
  </si>
  <si>
    <t>白榆</t>
  </si>
  <si>
    <t>H=250 D=3 行距4m 株距3m</t>
  </si>
  <si>
    <t>元宝枫</t>
  </si>
  <si>
    <t>H=220 D=3 行距4m 株距4m</t>
  </si>
  <si>
    <t>复叶槭</t>
  </si>
  <si>
    <r>
      <rPr>
        <sz val="11"/>
        <color theme="1"/>
        <rFont val="宋体"/>
        <charset val="134"/>
      </rPr>
      <t>H=300 D=3 行距4m 株距3m</t>
    </r>
  </si>
  <si>
    <t>丝棉木</t>
  </si>
  <si>
    <t>H=220 D=3 行距3m 株距3m</t>
  </si>
  <si>
    <t>新疆旱柳</t>
  </si>
  <si>
    <t>H=250 D=3 行距3m 株距3m</t>
  </si>
  <si>
    <t>果树</t>
  </si>
  <si>
    <t>黑叶杏</t>
  </si>
  <si>
    <t xml:space="preserve">H=200 D=3行距4m 株距4m </t>
  </si>
  <si>
    <t>紫穗槐</t>
  </si>
  <si>
    <t>H=50 D=1 行距1.5m 株距1m</t>
  </si>
  <si>
    <t>小茴香</t>
  </si>
  <si>
    <r>
      <rPr>
        <sz val="11"/>
        <color theme="1"/>
        <rFont val="宋体"/>
        <charset val="134"/>
      </rPr>
      <t>H=5</t>
    </r>
    <r>
      <rPr>
        <sz val="11"/>
        <color theme="1"/>
        <rFont val="宋体"/>
        <charset val="134"/>
      </rPr>
      <t>0 根系健康 行距</t>
    </r>
    <r>
      <rPr>
        <sz val="11"/>
        <color theme="1"/>
        <rFont val="宋体"/>
        <charset val="134"/>
      </rPr>
      <t>0.7</t>
    </r>
    <r>
      <rPr>
        <sz val="11"/>
        <color theme="1"/>
        <rFont val="宋体"/>
        <charset val="134"/>
      </rPr>
      <t>m 株距</t>
    </r>
    <r>
      <rPr>
        <sz val="11"/>
        <color theme="1"/>
        <rFont val="宋体"/>
        <charset val="134"/>
      </rPr>
      <t>0.</t>
    </r>
    <r>
      <rPr>
        <sz val="11"/>
        <color theme="1"/>
        <rFont val="宋体"/>
        <charset val="134"/>
      </rPr>
      <t>4m</t>
    </r>
  </si>
  <si>
    <t>柠条锦鸡儿</t>
  </si>
  <si>
    <r>
      <rPr>
        <sz val="11"/>
        <color theme="1"/>
        <rFont val="宋体"/>
        <charset val="134"/>
      </rPr>
      <t>H=80</t>
    </r>
    <r>
      <rPr>
        <sz val="11"/>
        <color theme="1"/>
        <rFont val="宋体"/>
        <charset val="134"/>
      </rPr>
      <t xml:space="preserve"> </t>
    </r>
    <r>
      <rPr>
        <sz val="11"/>
        <color theme="1"/>
        <rFont val="宋体"/>
        <charset val="134"/>
      </rPr>
      <t>D</t>
    </r>
    <r>
      <rPr>
        <sz val="11"/>
        <color theme="1"/>
        <rFont val="宋体"/>
        <charset val="134"/>
      </rPr>
      <t>=</t>
    </r>
    <r>
      <rPr>
        <sz val="11"/>
        <color theme="1"/>
        <rFont val="宋体"/>
        <charset val="134"/>
      </rPr>
      <t>1</t>
    </r>
    <r>
      <rPr>
        <sz val="11"/>
        <color theme="1"/>
        <rFont val="宋体"/>
        <charset val="134"/>
      </rPr>
      <t xml:space="preserve"> 行距</t>
    </r>
    <r>
      <rPr>
        <sz val="11"/>
        <color theme="1"/>
        <rFont val="宋体"/>
        <charset val="134"/>
      </rPr>
      <t>1.7</t>
    </r>
    <r>
      <rPr>
        <sz val="11"/>
        <color theme="1"/>
        <rFont val="宋体"/>
        <charset val="134"/>
      </rPr>
      <t>m 株距</t>
    </r>
    <r>
      <rPr>
        <sz val="11"/>
        <color theme="1"/>
        <rFont val="宋体"/>
        <charset val="134"/>
      </rPr>
      <t>1.2</t>
    </r>
    <r>
      <rPr>
        <sz val="11"/>
        <color theme="1"/>
        <rFont val="宋体"/>
        <charset val="134"/>
      </rPr>
      <t>m</t>
    </r>
  </si>
  <si>
    <t>膜果麻黄</t>
  </si>
  <si>
    <t>H=50 根系健康 行距2m 株距2m</t>
  </si>
  <si>
    <t>小果白刺</t>
  </si>
  <si>
    <t>H=30 根系健康 行距2m 株距2m</t>
  </si>
  <si>
    <t>柽柳</t>
  </si>
  <si>
    <t>苗H=80 D=1 行距1.5m 株距1.5m</t>
  </si>
  <si>
    <t>心叶驼绒藜</t>
  </si>
  <si>
    <t>苗H=25 根系健康 行距1.5m 株距1m</t>
  </si>
  <si>
    <t>河西菊</t>
  </si>
  <si>
    <t>芨芨草</t>
  </si>
  <si>
    <t>H=30 根系健康 行距1m 株距0.5m</t>
  </si>
  <si>
    <t>沙打旺</t>
  </si>
  <si>
    <t>H=50 根系健康 行距2m 株距1m</t>
  </si>
  <si>
    <t>灰胡杨</t>
  </si>
  <si>
    <t>白蜡</t>
  </si>
  <si>
    <t>小白杏</t>
  </si>
  <si>
    <t xml:space="preserve">H=100 D=2 行距4m 株距3m </t>
  </si>
  <si>
    <t>土桃(拉依喀同种)</t>
  </si>
  <si>
    <t>H=200 D=2 行距4m 株距3m</t>
  </si>
  <si>
    <t>冬枣</t>
  </si>
  <si>
    <r>
      <rPr>
        <sz val="11"/>
        <color theme="1"/>
        <rFont val="宋体"/>
        <charset val="134"/>
      </rPr>
      <t>嫁接苗H=</t>
    </r>
    <r>
      <rPr>
        <sz val="11"/>
        <color theme="1"/>
        <rFont val="宋体"/>
        <charset val="134"/>
      </rPr>
      <t>120</t>
    </r>
    <r>
      <rPr>
        <sz val="11"/>
        <color theme="1"/>
        <rFont val="宋体"/>
        <charset val="134"/>
      </rPr>
      <t xml:space="preserve"> 根系健康 行距</t>
    </r>
    <r>
      <rPr>
        <sz val="11"/>
        <color theme="1"/>
        <rFont val="宋体"/>
        <charset val="134"/>
      </rPr>
      <t>4</t>
    </r>
    <r>
      <rPr>
        <sz val="11"/>
        <color theme="1"/>
        <rFont val="宋体"/>
        <charset val="134"/>
      </rPr>
      <t>m 株距</t>
    </r>
    <r>
      <rPr>
        <sz val="11"/>
        <color theme="1"/>
        <rFont val="宋体"/>
        <charset val="134"/>
      </rPr>
      <t>4</t>
    </r>
    <r>
      <rPr>
        <sz val="11"/>
        <color theme="1"/>
        <rFont val="宋体"/>
        <charset val="134"/>
      </rPr>
      <t>m</t>
    </r>
  </si>
  <si>
    <t>黑果枸杞</t>
  </si>
  <si>
    <t>H=50 D=1 行距2m 株距1.5m</t>
  </si>
  <si>
    <t>沙棘</t>
  </si>
  <si>
    <t>刺果甘草</t>
  </si>
  <si>
    <t>H=30 根系健康 行距0.5m 株距0.5m</t>
  </si>
  <si>
    <t>草药</t>
  </si>
  <si>
    <t>草花类</t>
  </si>
  <si>
    <t>金银花</t>
  </si>
  <si>
    <t>H=50 根系健康 行距2m 株距1.5m</t>
  </si>
  <si>
    <t>赤芍</t>
  </si>
  <si>
    <r>
      <rPr>
        <sz val="11"/>
        <color theme="1"/>
        <rFont val="宋体"/>
        <charset val="134"/>
      </rPr>
      <t>H=</t>
    </r>
    <r>
      <rPr>
        <sz val="11"/>
        <color theme="1"/>
        <rFont val="宋体"/>
        <charset val="134"/>
      </rPr>
      <t>4</t>
    </r>
    <r>
      <rPr>
        <sz val="11"/>
        <color theme="1"/>
        <rFont val="宋体"/>
        <charset val="134"/>
      </rPr>
      <t>0 根系健康 行距</t>
    </r>
    <r>
      <rPr>
        <sz val="11"/>
        <color theme="1"/>
        <rFont val="宋体"/>
        <charset val="134"/>
      </rPr>
      <t>0.5</t>
    </r>
    <r>
      <rPr>
        <sz val="11"/>
        <color theme="1"/>
        <rFont val="宋体"/>
        <charset val="134"/>
      </rPr>
      <t>m 株距</t>
    </r>
    <r>
      <rPr>
        <sz val="11"/>
        <color theme="1"/>
        <rFont val="宋体"/>
        <charset val="134"/>
      </rPr>
      <t>0.4</t>
    </r>
    <r>
      <rPr>
        <sz val="11"/>
        <color theme="1"/>
        <rFont val="宋体"/>
        <charset val="134"/>
      </rPr>
      <t>m</t>
    </r>
  </si>
  <si>
    <t>白芍</t>
  </si>
  <si>
    <t>H=40 根系健康 行距0.5m 株距0.4m</t>
  </si>
  <si>
    <t>菊花</t>
  </si>
  <si>
    <t>H=25 根系健康 行距0.5m 株距0.5m</t>
  </si>
  <si>
    <t>纯药材</t>
  </si>
  <si>
    <t>艾草</t>
  </si>
  <si>
    <r>
      <rPr>
        <sz val="11"/>
        <color theme="1"/>
        <rFont val="宋体"/>
        <charset val="134"/>
      </rPr>
      <t>H=</t>
    </r>
    <r>
      <rPr>
        <sz val="11"/>
        <color theme="1"/>
        <rFont val="宋体"/>
        <charset val="134"/>
      </rPr>
      <t>40</t>
    </r>
    <r>
      <rPr>
        <sz val="11"/>
        <color theme="1"/>
        <rFont val="宋体"/>
        <charset val="134"/>
      </rPr>
      <t xml:space="preserve"> 根系健康 行距0.5m 株距0.4m</t>
    </r>
  </si>
  <si>
    <t>黄芪</t>
  </si>
  <si>
    <t>H=20 根系健康 行距0.5m 株距0.5m</t>
  </si>
  <si>
    <t>柴胡</t>
  </si>
  <si>
    <t>H=40 根系健康 行距0.4m 株距0.3m</t>
  </si>
  <si>
    <t>霸王</t>
  </si>
  <si>
    <t>H=60 根系健康 行距0.8m 株距0.6m</t>
  </si>
  <si>
    <t>板蓝根</t>
  </si>
  <si>
    <r>
      <rPr>
        <sz val="11"/>
        <color theme="1"/>
        <rFont val="宋体"/>
        <charset val="134"/>
      </rPr>
      <t>H=</t>
    </r>
    <r>
      <rPr>
        <sz val="11"/>
        <color theme="1"/>
        <rFont val="宋体"/>
        <charset val="134"/>
      </rPr>
      <t>30</t>
    </r>
    <r>
      <rPr>
        <sz val="11"/>
        <color theme="1"/>
        <rFont val="宋体"/>
        <charset val="134"/>
      </rPr>
      <t xml:space="preserve"> 根系健康 行距0.</t>
    </r>
    <r>
      <rPr>
        <sz val="11"/>
        <color theme="1"/>
        <rFont val="宋体"/>
        <charset val="134"/>
      </rPr>
      <t>6</t>
    </r>
    <r>
      <rPr>
        <sz val="11"/>
        <color theme="1"/>
        <rFont val="宋体"/>
        <charset val="134"/>
      </rPr>
      <t>m 株距0.4m</t>
    </r>
  </si>
  <si>
    <t>新疆杨</t>
  </si>
  <si>
    <t>H=250 D=3 行距3.5m 株距3m</t>
  </si>
  <si>
    <t>文冠果</t>
  </si>
  <si>
    <t>H=80 D=1 行距4m 株距4m</t>
  </si>
  <si>
    <t>和田黄杏</t>
  </si>
  <si>
    <t xml:space="preserve">H=120 D=1 行距4m 株距3m </t>
  </si>
  <si>
    <t>黑桑</t>
  </si>
  <si>
    <t>H=220 D=3 行距4m 株距3m</t>
  </si>
  <si>
    <t>大马士革玫瑰(突厥蔷薇)</t>
  </si>
  <si>
    <t>H=40 根系健康 行距1.5m 株距1.5m</t>
  </si>
  <si>
    <t>紫菀</t>
  </si>
  <si>
    <t>蒲公英</t>
  </si>
  <si>
    <t>H=10 根系健康 行距0.3m 株距0.3m</t>
  </si>
  <si>
    <t>沙葱</t>
  </si>
  <si>
    <t>H=15 根系健康 行距0.4m 株距0.3m</t>
  </si>
  <si>
    <t>沙拐枣</t>
  </si>
  <si>
    <t>21、22</t>
  </si>
  <si>
    <t>樟子松</t>
  </si>
  <si>
    <t>沙柳</t>
  </si>
  <si>
    <t>H=80 D=1 行距1.7m 株距1.2m</t>
  </si>
  <si>
    <t>白刺</t>
  </si>
  <si>
    <t>灰枣</t>
  </si>
  <si>
    <t>嫁接苗H=120 根系健康 行距4m 株距4m</t>
  </si>
  <si>
    <t>23、24</t>
  </si>
  <si>
    <t>火炬树</t>
  </si>
  <si>
    <t>H=150 D=2 行距2m 株距1.5m</t>
  </si>
  <si>
    <t>狭叶锦鸡儿</t>
  </si>
  <si>
    <r>
      <rPr>
        <sz val="11"/>
        <color theme="1"/>
        <rFont val="宋体"/>
        <charset val="134"/>
      </rPr>
      <t>H=80 D=1 行距1.5m 株距1.2m</t>
    </r>
  </si>
  <si>
    <t>泡果沙拐枣</t>
  </si>
  <si>
    <t>H=40 根系健康 行距2m 株距2m</t>
  </si>
  <si>
    <t>乔木林</t>
  </si>
  <si>
    <t>胡杨（密胡杨）</t>
  </si>
  <si>
    <t>毛白杨</t>
  </si>
  <si>
    <t>大花旋覆花</t>
  </si>
  <si>
    <r>
      <rPr>
        <sz val="11"/>
        <color theme="1"/>
        <rFont val="宋体"/>
        <charset val="134"/>
      </rPr>
      <t>苗H=20</t>
    </r>
    <r>
      <rPr>
        <sz val="11"/>
        <color theme="1"/>
        <rFont val="宋体"/>
        <charset val="134"/>
      </rPr>
      <t xml:space="preserve"> 根系健康 行距0.</t>
    </r>
    <r>
      <rPr>
        <sz val="11"/>
        <color theme="1"/>
        <rFont val="宋体"/>
        <charset val="134"/>
      </rPr>
      <t>5</t>
    </r>
    <r>
      <rPr>
        <sz val="11"/>
        <color theme="1"/>
        <rFont val="宋体"/>
        <charset val="134"/>
      </rPr>
      <t>m 株距0.5m</t>
    </r>
  </si>
  <si>
    <t>红柳</t>
  </si>
  <si>
    <t>H=80 D=1 行距3m 株距2m</t>
  </si>
  <si>
    <t>榆叶梅</t>
  </si>
  <si>
    <t>H=150 D=3 根系健康 行距2m 株距2m</t>
  </si>
  <si>
    <t>经济作物</t>
  </si>
  <si>
    <t>野酸枣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</si>
</sst>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8"/>
      <color theme="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EFD3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11" borderId="1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2" borderId="16" applyNumberFormat="0" applyAlignment="0" applyProtection="0">
      <alignment vertical="center"/>
    </xf>
    <xf numFmtId="0" fontId="13" fillId="13" borderId="17" applyNumberFormat="0" applyAlignment="0" applyProtection="0">
      <alignment vertical="center"/>
    </xf>
    <xf numFmtId="0" fontId="14" fillId="13" borderId="16" applyNumberFormat="0" applyAlignment="0" applyProtection="0">
      <alignment vertical="center"/>
    </xf>
    <xf numFmtId="0" fontId="15" fillId="14" borderId="18" applyNumberFormat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2" fillId="6" borderId="8" xfId="0" applyFont="1" applyFill="1" applyBorder="1" applyAlignment="1">
      <alignment horizontal="center" vertical="center"/>
    </xf>
    <xf numFmtId="0" fontId="2" fillId="6" borderId="7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center" vertical="center"/>
    </xf>
    <xf numFmtId="0" fontId="2" fillId="7" borderId="8" xfId="0" applyFont="1" applyFill="1" applyBorder="1" applyAlignment="1">
      <alignment horizontal="center" vertical="center"/>
    </xf>
    <xf numFmtId="0" fontId="2" fillId="7" borderId="6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7" borderId="10" xfId="0" applyFont="1" applyFill="1" applyBorder="1" applyAlignment="1">
      <alignment horizontal="center" vertical="center"/>
    </xf>
    <xf numFmtId="0" fontId="2" fillId="7" borderId="7" xfId="0" applyFont="1" applyFill="1" applyBorder="1" applyAlignment="1">
      <alignment horizontal="center" vertical="center"/>
    </xf>
    <xf numFmtId="0" fontId="2" fillId="8" borderId="8" xfId="0" applyFont="1" applyFill="1" applyBorder="1" applyAlignment="1">
      <alignment horizontal="center" vertical="center"/>
    </xf>
    <xf numFmtId="0" fontId="2" fillId="8" borderId="7" xfId="0" applyFont="1" applyFill="1" applyBorder="1" applyAlignment="1">
      <alignment horizontal="center" vertical="center"/>
    </xf>
    <xf numFmtId="0" fontId="2" fillId="9" borderId="10" xfId="0" applyFont="1" applyFill="1" applyBorder="1" applyAlignment="1">
      <alignment horizontal="center" vertical="center"/>
    </xf>
    <xf numFmtId="0" fontId="2" fillId="9" borderId="7" xfId="0" applyFont="1" applyFill="1" applyBorder="1" applyAlignment="1">
      <alignment horizontal="center" vertical="center"/>
    </xf>
    <xf numFmtId="0" fontId="2" fillId="9" borderId="8" xfId="0" applyFont="1" applyFill="1" applyBorder="1" applyAlignment="1">
      <alignment horizontal="center" vertical="center"/>
    </xf>
    <xf numFmtId="0" fontId="2" fillId="9" borderId="12" xfId="0" applyFont="1" applyFill="1" applyBorder="1" applyAlignment="1">
      <alignment horizontal="center" vertical="center"/>
    </xf>
    <xf numFmtId="0" fontId="2" fillId="9" borderId="6" xfId="0" applyFont="1" applyFill="1" applyBorder="1" applyAlignment="1">
      <alignment horizontal="center" vertical="center"/>
    </xf>
    <xf numFmtId="0" fontId="2" fillId="6" borderId="5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2" fillId="10" borderId="8" xfId="0" applyFont="1" applyFill="1" applyBorder="1" applyAlignment="1">
      <alignment horizontal="center" vertical="center"/>
    </xf>
    <xf numFmtId="0" fontId="2" fillId="10" borderId="7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8" borderId="10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7"/>
  <sheetViews>
    <sheetView tabSelected="1" topLeftCell="A30" workbookViewId="0">
      <selection activeCell="K78" sqref="K78"/>
    </sheetView>
  </sheetViews>
  <sheetFormatPr defaultColWidth="9" defaultRowHeight="13.5"/>
  <cols>
    <col min="2" max="2" width="9.875" customWidth="1"/>
    <col min="3" max="3" width="7.5" customWidth="1"/>
    <col min="4" max="4" width="20.125" customWidth="1"/>
    <col min="5" max="5" width="45.625" customWidth="1"/>
    <col min="6" max="6" width="14.625" customWidth="1"/>
    <col min="7" max="7" width="20.375" customWidth="1"/>
    <col min="8" max="8" width="9.125" customWidth="1"/>
    <col min="9" max="9" width="10" customWidth="1"/>
    <col min="10" max="10" width="7.125" customWidth="1"/>
    <col min="11" max="11" width="11.5"/>
  </cols>
  <sheetData>
    <row r="1" ht="30" customHeight="1" spans="1:9">
      <c r="A1" s="1" t="s">
        <v>0</v>
      </c>
      <c r="B1" s="2"/>
      <c r="C1" s="2"/>
      <c r="D1" s="2"/>
      <c r="E1" s="2"/>
      <c r="F1" s="2"/>
      <c r="G1" s="2"/>
      <c r="H1" s="2"/>
      <c r="I1" s="2"/>
    </row>
    <row r="2" spans="1:9">
      <c r="A2" s="3" t="s">
        <v>1</v>
      </c>
      <c r="B2" s="4" t="s">
        <v>2</v>
      </c>
      <c r="C2" s="5"/>
      <c r="D2" s="6" t="s">
        <v>3</v>
      </c>
      <c r="E2" s="3" t="s">
        <v>4</v>
      </c>
      <c r="F2" s="3" t="s">
        <v>5</v>
      </c>
      <c r="G2" s="3" t="s">
        <v>6</v>
      </c>
      <c r="H2" s="7"/>
      <c r="I2" s="7" t="s">
        <v>7</v>
      </c>
    </row>
    <row r="3" spans="1:8">
      <c r="A3" s="8" t="s">
        <v>8</v>
      </c>
      <c r="B3" s="9" t="s">
        <v>9</v>
      </c>
      <c r="C3" s="9" t="s">
        <v>10</v>
      </c>
      <c r="D3" s="10"/>
      <c r="E3" s="11"/>
      <c r="F3" s="9">
        <v>4.28</v>
      </c>
      <c r="G3" s="9"/>
      <c r="H3" s="7"/>
    </row>
    <row r="4" spans="1:8">
      <c r="A4" s="12"/>
      <c r="B4" s="9"/>
      <c r="C4" s="9" t="s">
        <v>11</v>
      </c>
      <c r="D4" s="10"/>
      <c r="E4" s="11"/>
      <c r="F4" s="9">
        <v>2.14</v>
      </c>
      <c r="G4" s="9"/>
      <c r="H4" s="7"/>
    </row>
    <row r="5" spans="1:11">
      <c r="A5" s="12"/>
      <c r="B5" s="9" t="s">
        <v>12</v>
      </c>
      <c r="C5" s="9" t="s">
        <v>13</v>
      </c>
      <c r="D5" s="13" t="s">
        <v>14</v>
      </c>
      <c r="E5" s="14" t="s">
        <v>15</v>
      </c>
      <c r="F5" s="9">
        <v>4.37</v>
      </c>
      <c r="G5" s="9">
        <v>1941</v>
      </c>
      <c r="H5" s="7"/>
      <c r="I5" s="7">
        <v>7.2</v>
      </c>
      <c r="K5">
        <f>G5*I5</f>
        <v>13975.2</v>
      </c>
    </row>
    <row r="6" spans="1:11">
      <c r="A6" s="12"/>
      <c r="B6" s="9"/>
      <c r="C6" s="9"/>
      <c r="D6" s="13" t="s">
        <v>16</v>
      </c>
      <c r="E6" s="14" t="s">
        <v>17</v>
      </c>
      <c r="F6" s="9">
        <v>3.97</v>
      </c>
      <c r="G6" s="9">
        <v>5288</v>
      </c>
      <c r="H6" s="7"/>
      <c r="I6" s="7">
        <v>3.5</v>
      </c>
      <c r="K6">
        <f t="shared" ref="K6:K37" si="0">G6*I6</f>
        <v>18508</v>
      </c>
    </row>
    <row r="7" spans="1:11">
      <c r="A7" s="12"/>
      <c r="B7" s="9"/>
      <c r="C7" s="9"/>
      <c r="D7" s="15" t="s">
        <v>18</v>
      </c>
      <c r="E7" s="16" t="s">
        <v>19</v>
      </c>
      <c r="F7" s="9">
        <v>3.77</v>
      </c>
      <c r="G7" s="9"/>
      <c r="H7" s="7"/>
      <c r="I7" s="7">
        <v>80</v>
      </c>
      <c r="J7" t="s">
        <v>20</v>
      </c>
      <c r="K7">
        <f t="shared" si="0"/>
        <v>0</v>
      </c>
    </row>
    <row r="8" spans="1:11">
      <c r="A8" s="12"/>
      <c r="B8" s="9"/>
      <c r="C8" s="9" t="s">
        <v>21</v>
      </c>
      <c r="D8" s="17" t="s">
        <v>22</v>
      </c>
      <c r="E8" s="9" t="s">
        <v>23</v>
      </c>
      <c r="F8" s="9">
        <v>2.97</v>
      </c>
      <c r="G8" s="9">
        <v>989</v>
      </c>
      <c r="H8" s="7"/>
      <c r="I8" s="7">
        <v>7.2</v>
      </c>
      <c r="K8">
        <f t="shared" si="0"/>
        <v>7120.8</v>
      </c>
    </row>
    <row r="9" spans="1:11">
      <c r="A9" s="12"/>
      <c r="B9" s="9"/>
      <c r="C9" s="9"/>
      <c r="D9" s="18" t="s">
        <v>24</v>
      </c>
      <c r="E9" s="9" t="s">
        <v>25</v>
      </c>
      <c r="F9" s="9">
        <v>2.44</v>
      </c>
      <c r="G9" s="9">
        <v>1083</v>
      </c>
      <c r="H9" s="7"/>
      <c r="I9" s="7">
        <v>2.2</v>
      </c>
      <c r="K9">
        <f t="shared" si="0"/>
        <v>2382.6</v>
      </c>
    </row>
    <row r="10" spans="1:11">
      <c r="A10" s="12"/>
      <c r="B10" s="9"/>
      <c r="C10" s="9" t="s">
        <v>26</v>
      </c>
      <c r="D10" s="19" t="s">
        <v>27</v>
      </c>
      <c r="E10" s="20" t="s">
        <v>28</v>
      </c>
      <c r="F10" s="9">
        <v>2.59</v>
      </c>
      <c r="G10" s="9">
        <v>108</v>
      </c>
      <c r="H10" s="7"/>
      <c r="I10" s="7">
        <v>40</v>
      </c>
      <c r="K10">
        <f t="shared" si="0"/>
        <v>4320</v>
      </c>
    </row>
    <row r="11" spans="1:11">
      <c r="A11" s="12"/>
      <c r="B11" s="9"/>
      <c r="C11" s="9"/>
      <c r="D11" s="19" t="s">
        <v>29</v>
      </c>
      <c r="E11" s="20" t="s">
        <v>30</v>
      </c>
      <c r="F11" s="9">
        <v>5.5</v>
      </c>
      <c r="G11" s="9">
        <v>229</v>
      </c>
      <c r="H11" s="7"/>
      <c r="I11" s="7">
        <v>32</v>
      </c>
      <c r="K11">
        <f t="shared" si="0"/>
        <v>7328</v>
      </c>
    </row>
    <row r="12" spans="1:11">
      <c r="A12" s="21"/>
      <c r="B12" s="9"/>
      <c r="C12" s="9"/>
      <c r="D12" s="19" t="s">
        <v>31</v>
      </c>
      <c r="E12" s="20" t="s">
        <v>32</v>
      </c>
      <c r="F12" s="9">
        <v>9.02</v>
      </c>
      <c r="G12" s="9">
        <v>501</v>
      </c>
      <c r="H12" s="7"/>
      <c r="I12" s="7">
        <v>24</v>
      </c>
      <c r="K12">
        <f t="shared" si="0"/>
        <v>12024</v>
      </c>
    </row>
    <row r="13" spans="1:11">
      <c r="A13" s="22">
        <v>7</v>
      </c>
      <c r="B13" s="9" t="s">
        <v>12</v>
      </c>
      <c r="C13" s="9" t="s">
        <v>26</v>
      </c>
      <c r="D13" s="23" t="s">
        <v>33</v>
      </c>
      <c r="E13" s="20" t="s">
        <v>34</v>
      </c>
      <c r="F13" s="9">
        <v>10.33</v>
      </c>
      <c r="G13" s="9">
        <v>430</v>
      </c>
      <c r="H13" s="7"/>
      <c r="I13" s="7">
        <v>40</v>
      </c>
      <c r="K13">
        <f t="shared" si="0"/>
        <v>17200</v>
      </c>
    </row>
    <row r="14" spans="1:11">
      <c r="A14" s="22"/>
      <c r="B14" s="9"/>
      <c r="C14" s="9"/>
      <c r="D14" s="19" t="s">
        <v>35</v>
      </c>
      <c r="E14" s="20" t="s">
        <v>36</v>
      </c>
      <c r="F14" s="9">
        <v>9.11</v>
      </c>
      <c r="G14" s="9">
        <v>506</v>
      </c>
      <c r="H14" s="7"/>
      <c r="I14" s="7">
        <v>28</v>
      </c>
      <c r="K14">
        <f t="shared" si="0"/>
        <v>14168</v>
      </c>
    </row>
    <row r="15" spans="1:11">
      <c r="A15" s="22"/>
      <c r="B15" s="9"/>
      <c r="C15" s="9"/>
      <c r="D15" s="23" t="s">
        <v>37</v>
      </c>
      <c r="E15" s="20" t="s">
        <v>38</v>
      </c>
      <c r="F15" s="9">
        <v>7.81</v>
      </c>
      <c r="G15" s="9">
        <v>577</v>
      </c>
      <c r="H15" s="7"/>
      <c r="I15" s="7">
        <v>31</v>
      </c>
      <c r="K15">
        <f t="shared" si="0"/>
        <v>17887</v>
      </c>
    </row>
    <row r="16" spans="1:11">
      <c r="A16" s="22"/>
      <c r="B16" s="9"/>
      <c r="C16" s="9"/>
      <c r="D16" s="23" t="s">
        <v>39</v>
      </c>
      <c r="E16" s="20" t="s">
        <v>40</v>
      </c>
      <c r="F16" s="9">
        <v>8.14</v>
      </c>
      <c r="G16" s="9">
        <v>602</v>
      </c>
      <c r="H16" s="7"/>
      <c r="I16" s="7">
        <v>70</v>
      </c>
      <c r="K16">
        <f t="shared" si="0"/>
        <v>42140</v>
      </c>
    </row>
    <row r="17" spans="1:11">
      <c r="A17" s="22"/>
      <c r="B17" s="9"/>
      <c r="C17" s="9" t="s">
        <v>41</v>
      </c>
      <c r="D17" s="24" t="s">
        <v>42</v>
      </c>
      <c r="E17" s="25" t="s">
        <v>43</v>
      </c>
      <c r="F17" s="9">
        <v>6.49</v>
      </c>
      <c r="G17" s="9">
        <v>270</v>
      </c>
      <c r="H17" s="7"/>
      <c r="I17" s="7">
        <v>32</v>
      </c>
      <c r="K17">
        <f t="shared" si="0"/>
        <v>8640</v>
      </c>
    </row>
    <row r="18" spans="1:11">
      <c r="A18" s="22"/>
      <c r="B18" s="9"/>
      <c r="C18" s="26" t="s">
        <v>21</v>
      </c>
      <c r="D18" s="9" t="s">
        <v>44</v>
      </c>
      <c r="E18" s="9" t="s">
        <v>45</v>
      </c>
      <c r="F18" s="9">
        <v>6.09</v>
      </c>
      <c r="G18" s="9">
        <v>2704</v>
      </c>
      <c r="H18" s="7"/>
      <c r="I18" s="7">
        <v>1.6</v>
      </c>
      <c r="K18">
        <f t="shared" si="0"/>
        <v>4326.4</v>
      </c>
    </row>
    <row r="19" spans="1:11">
      <c r="A19" s="22"/>
      <c r="B19" s="9"/>
      <c r="C19" s="27"/>
      <c r="D19" s="28" t="s">
        <v>46</v>
      </c>
      <c r="E19" s="9" t="s">
        <v>47</v>
      </c>
      <c r="F19" s="9">
        <v>9.47</v>
      </c>
      <c r="G19" s="9">
        <v>22525</v>
      </c>
      <c r="H19" s="7"/>
      <c r="I19" s="7">
        <v>6</v>
      </c>
      <c r="K19">
        <f t="shared" si="0"/>
        <v>135150</v>
      </c>
    </row>
    <row r="20" spans="1:11">
      <c r="A20" s="22"/>
      <c r="B20" s="9"/>
      <c r="C20" s="27"/>
      <c r="D20" s="9" t="s">
        <v>48</v>
      </c>
      <c r="E20" s="9" t="s">
        <v>49</v>
      </c>
      <c r="F20" s="9">
        <v>4.84</v>
      </c>
      <c r="G20" s="9">
        <v>1580</v>
      </c>
      <c r="H20" s="7"/>
      <c r="I20" s="7">
        <v>3.6</v>
      </c>
      <c r="K20">
        <f t="shared" si="0"/>
        <v>5688</v>
      </c>
    </row>
    <row r="21" spans="1:11">
      <c r="A21" s="22"/>
      <c r="B21" s="9"/>
      <c r="C21" s="27"/>
      <c r="D21" s="17" t="s">
        <v>50</v>
      </c>
      <c r="E21" s="9" t="s">
        <v>51</v>
      </c>
      <c r="F21" s="9">
        <v>5.19</v>
      </c>
      <c r="G21" s="9">
        <v>865</v>
      </c>
      <c r="H21" s="7"/>
      <c r="I21" s="7">
        <v>8.4</v>
      </c>
      <c r="K21">
        <f t="shared" si="0"/>
        <v>7266</v>
      </c>
    </row>
    <row r="22" spans="1:11">
      <c r="A22" s="22"/>
      <c r="B22" s="9"/>
      <c r="C22" s="27"/>
      <c r="D22" s="9" t="s">
        <v>52</v>
      </c>
      <c r="E22" s="9" t="s">
        <v>53</v>
      </c>
      <c r="F22" s="9">
        <v>8.56</v>
      </c>
      <c r="G22" s="9">
        <v>1425</v>
      </c>
      <c r="H22" s="7"/>
      <c r="I22" s="7">
        <v>2</v>
      </c>
      <c r="K22">
        <f t="shared" si="0"/>
        <v>2850</v>
      </c>
    </row>
    <row r="23" spans="1:11">
      <c r="A23" s="22"/>
      <c r="B23" s="9"/>
      <c r="C23" s="29"/>
      <c r="D23" s="9" t="s">
        <v>54</v>
      </c>
      <c r="E23" s="9" t="s">
        <v>55</v>
      </c>
      <c r="F23" s="9">
        <v>9.58</v>
      </c>
      <c r="G23" s="9">
        <v>2836</v>
      </c>
      <c r="H23" s="7"/>
      <c r="I23" s="7">
        <v>2.7</v>
      </c>
      <c r="K23">
        <f t="shared" si="0"/>
        <v>7657.2</v>
      </c>
    </row>
    <row r="24" spans="1:11">
      <c r="A24" s="22"/>
      <c r="B24" s="9"/>
      <c r="C24" s="30" t="s">
        <v>13</v>
      </c>
      <c r="D24" s="15" t="s">
        <v>56</v>
      </c>
      <c r="E24" s="14" t="s">
        <v>57</v>
      </c>
      <c r="F24" s="9">
        <v>10.38</v>
      </c>
      <c r="G24" s="9">
        <v>4609</v>
      </c>
      <c r="H24" s="7"/>
      <c r="I24" s="7">
        <v>1.6</v>
      </c>
      <c r="K24">
        <f t="shared" si="0"/>
        <v>7374.4</v>
      </c>
    </row>
    <row r="25" spans="1:11">
      <c r="A25" s="22"/>
      <c r="B25" s="9"/>
      <c r="C25" s="31"/>
      <c r="D25" s="13" t="s">
        <v>58</v>
      </c>
      <c r="E25" s="14" t="s">
        <v>57</v>
      </c>
      <c r="F25" s="9">
        <v>11.2</v>
      </c>
      <c r="G25" s="9">
        <v>4973</v>
      </c>
      <c r="H25" s="7"/>
      <c r="I25" s="7">
        <v>4.8</v>
      </c>
      <c r="K25">
        <f t="shared" si="0"/>
        <v>23870.4</v>
      </c>
    </row>
    <row r="26" spans="1:11">
      <c r="A26" s="22"/>
      <c r="B26" s="9"/>
      <c r="C26" s="31"/>
      <c r="D26" s="32" t="s">
        <v>59</v>
      </c>
      <c r="E26" s="14" t="s">
        <v>60</v>
      </c>
      <c r="F26" s="9">
        <v>5.93</v>
      </c>
      <c r="G26" s="9">
        <v>7899</v>
      </c>
      <c r="H26" s="7"/>
      <c r="I26" s="7">
        <v>1.8</v>
      </c>
      <c r="K26">
        <f t="shared" si="0"/>
        <v>14218.2</v>
      </c>
    </row>
    <row r="27" spans="1:11">
      <c r="A27" s="22"/>
      <c r="B27" s="9"/>
      <c r="C27" s="33"/>
      <c r="D27" s="13" t="s">
        <v>61</v>
      </c>
      <c r="E27" s="14" t="s">
        <v>62</v>
      </c>
      <c r="F27" s="9">
        <v>7.15</v>
      </c>
      <c r="G27" s="9">
        <v>2381</v>
      </c>
      <c r="H27" s="7"/>
      <c r="I27" s="7">
        <v>2.8</v>
      </c>
      <c r="K27">
        <f t="shared" si="0"/>
        <v>6666.8</v>
      </c>
    </row>
    <row r="28" spans="1:11">
      <c r="A28" s="22">
        <v>11</v>
      </c>
      <c r="B28" s="9" t="s">
        <v>12</v>
      </c>
      <c r="C28" s="30" t="s">
        <v>26</v>
      </c>
      <c r="D28" s="19" t="s">
        <v>63</v>
      </c>
      <c r="E28" s="20" t="s">
        <v>30</v>
      </c>
      <c r="F28" s="9">
        <v>8.77</v>
      </c>
      <c r="G28" s="9">
        <v>365</v>
      </c>
      <c r="H28" s="7"/>
      <c r="I28" s="7">
        <v>45</v>
      </c>
      <c r="K28">
        <f t="shared" si="0"/>
        <v>16425</v>
      </c>
    </row>
    <row r="29" spans="1:11">
      <c r="A29" s="22"/>
      <c r="B29" s="9"/>
      <c r="C29" s="33"/>
      <c r="D29" s="19" t="s">
        <v>64</v>
      </c>
      <c r="E29" s="20" t="s">
        <v>34</v>
      </c>
      <c r="F29" s="9">
        <v>12.69</v>
      </c>
      <c r="G29" s="9">
        <v>528</v>
      </c>
      <c r="H29" s="7"/>
      <c r="I29" s="7">
        <v>26</v>
      </c>
      <c r="K29">
        <f t="shared" si="0"/>
        <v>13728</v>
      </c>
    </row>
    <row r="30" spans="1:11">
      <c r="A30" s="22"/>
      <c r="B30" s="9"/>
      <c r="C30" s="9"/>
      <c r="D30" s="34" t="s">
        <v>65</v>
      </c>
      <c r="E30" s="35" t="s">
        <v>66</v>
      </c>
      <c r="F30" s="9">
        <v>8.71</v>
      </c>
      <c r="G30" s="9">
        <v>484</v>
      </c>
      <c r="H30" s="7"/>
      <c r="I30" s="7">
        <v>12</v>
      </c>
      <c r="K30">
        <f t="shared" si="0"/>
        <v>5808</v>
      </c>
    </row>
    <row r="31" spans="1:11">
      <c r="A31" s="22"/>
      <c r="B31" s="9"/>
      <c r="C31" s="9"/>
      <c r="D31" s="36" t="s">
        <v>67</v>
      </c>
      <c r="E31" s="37" t="s">
        <v>68</v>
      </c>
      <c r="F31" s="9">
        <v>7.61</v>
      </c>
      <c r="G31" s="9">
        <v>422</v>
      </c>
      <c r="H31" s="7"/>
      <c r="I31" s="7">
        <v>16</v>
      </c>
      <c r="K31">
        <f t="shared" si="0"/>
        <v>6752</v>
      </c>
    </row>
    <row r="32" spans="1:11">
      <c r="A32" s="22"/>
      <c r="B32" s="9"/>
      <c r="C32" s="9"/>
      <c r="D32" s="34" t="s">
        <v>69</v>
      </c>
      <c r="E32" s="35" t="s">
        <v>70</v>
      </c>
      <c r="F32" s="9">
        <v>7.14</v>
      </c>
      <c r="G32" s="9">
        <v>297</v>
      </c>
      <c r="H32" s="7"/>
      <c r="I32" s="7">
        <v>8.4</v>
      </c>
      <c r="K32">
        <f t="shared" si="0"/>
        <v>2494.8</v>
      </c>
    </row>
    <row r="33" spans="1:11">
      <c r="A33" s="22"/>
      <c r="B33" s="9"/>
      <c r="C33" s="9" t="s">
        <v>13</v>
      </c>
      <c r="D33" s="38" t="s">
        <v>71</v>
      </c>
      <c r="E33" s="39" t="s">
        <v>72</v>
      </c>
      <c r="F33" s="9">
        <v>11.42</v>
      </c>
      <c r="G33" s="9">
        <v>2535</v>
      </c>
      <c r="H33" s="7"/>
      <c r="I33" s="7">
        <v>15</v>
      </c>
      <c r="K33">
        <f t="shared" si="0"/>
        <v>38025</v>
      </c>
    </row>
    <row r="34" spans="1:11">
      <c r="A34" s="22"/>
      <c r="B34" s="9"/>
      <c r="C34" s="9"/>
      <c r="D34" s="40" t="s">
        <v>73</v>
      </c>
      <c r="E34" s="39" t="s">
        <v>72</v>
      </c>
      <c r="F34" s="9">
        <v>12.9</v>
      </c>
      <c r="G34" s="9">
        <v>2864</v>
      </c>
      <c r="H34" s="7"/>
      <c r="I34" s="7">
        <v>1.8</v>
      </c>
      <c r="K34">
        <f t="shared" si="0"/>
        <v>5155.2</v>
      </c>
    </row>
    <row r="35" spans="1:11">
      <c r="A35" s="22"/>
      <c r="B35" s="9"/>
      <c r="C35" s="9"/>
      <c r="D35" s="15" t="s">
        <v>74</v>
      </c>
      <c r="E35" s="16" t="s">
        <v>75</v>
      </c>
      <c r="F35" s="9">
        <v>6.64</v>
      </c>
      <c r="G35" s="9">
        <v>17689</v>
      </c>
      <c r="H35" s="7"/>
      <c r="I35" s="7">
        <v>3.9</v>
      </c>
      <c r="K35">
        <f t="shared" si="0"/>
        <v>68987.1</v>
      </c>
    </row>
    <row r="36" spans="1:11">
      <c r="A36" s="8">
        <v>14</v>
      </c>
      <c r="B36" s="9" t="s">
        <v>76</v>
      </c>
      <c r="C36" s="9" t="s">
        <v>77</v>
      </c>
      <c r="D36" s="40" t="s">
        <v>78</v>
      </c>
      <c r="E36" s="39" t="s">
        <v>79</v>
      </c>
      <c r="F36" s="9">
        <v>6.59</v>
      </c>
      <c r="G36" s="9">
        <v>1463</v>
      </c>
      <c r="H36" s="7"/>
      <c r="I36" s="7">
        <v>6</v>
      </c>
      <c r="K36">
        <f t="shared" si="0"/>
        <v>8778</v>
      </c>
    </row>
    <row r="37" spans="1:11">
      <c r="A37" s="12"/>
      <c r="B37" s="9"/>
      <c r="C37" s="9"/>
      <c r="D37" s="40" t="s">
        <v>80</v>
      </c>
      <c r="E37" s="39" t="s">
        <v>81</v>
      </c>
      <c r="F37" s="30">
        <v>8.4</v>
      </c>
      <c r="G37" s="30">
        <v>27972</v>
      </c>
      <c r="H37" s="7"/>
      <c r="I37" s="7">
        <v>6</v>
      </c>
      <c r="K37">
        <f t="shared" si="0"/>
        <v>167832</v>
      </c>
    </row>
    <row r="38" spans="1:11">
      <c r="A38" s="12"/>
      <c r="B38" s="9"/>
      <c r="C38" s="9"/>
      <c r="D38" s="40" t="s">
        <v>82</v>
      </c>
      <c r="E38" s="39" t="s">
        <v>83</v>
      </c>
      <c r="F38" s="33"/>
      <c r="G38" s="33"/>
      <c r="H38" s="7"/>
      <c r="I38" s="7">
        <v>6</v>
      </c>
      <c r="K38">
        <f t="shared" ref="K38:K69" si="1">G38*I38</f>
        <v>0</v>
      </c>
    </row>
    <row r="39" spans="1:11">
      <c r="A39" s="12"/>
      <c r="B39" s="9"/>
      <c r="C39" s="9"/>
      <c r="D39" s="40" t="s">
        <v>84</v>
      </c>
      <c r="E39" s="39" t="s">
        <v>85</v>
      </c>
      <c r="F39" s="9">
        <v>3.96</v>
      </c>
      <c r="G39" s="9">
        <v>10549</v>
      </c>
      <c r="H39" s="7"/>
      <c r="I39" s="7">
        <v>6.5</v>
      </c>
      <c r="K39">
        <f t="shared" si="1"/>
        <v>68568.5</v>
      </c>
    </row>
    <row r="40" spans="1:11">
      <c r="A40" s="12"/>
      <c r="B40" s="9"/>
      <c r="C40" s="9" t="s">
        <v>86</v>
      </c>
      <c r="D40" s="40" t="s">
        <v>87</v>
      </c>
      <c r="E40" s="39" t="s">
        <v>88</v>
      </c>
      <c r="F40" s="9">
        <v>6.93</v>
      </c>
      <c r="G40" s="9">
        <v>23077</v>
      </c>
      <c r="H40" s="7"/>
      <c r="I40" s="7">
        <v>2.4</v>
      </c>
      <c r="K40">
        <f t="shared" si="1"/>
        <v>55384.8</v>
      </c>
    </row>
    <row r="41" spans="1:11">
      <c r="A41" s="12"/>
      <c r="B41" s="9"/>
      <c r="C41" s="9"/>
      <c r="D41" s="40" t="s">
        <v>89</v>
      </c>
      <c r="E41" s="39" t="s">
        <v>90</v>
      </c>
      <c r="F41" s="9">
        <v>10.37</v>
      </c>
      <c r="G41" s="9">
        <v>27626</v>
      </c>
      <c r="H41" s="7"/>
      <c r="I41" s="7">
        <v>9.6</v>
      </c>
      <c r="K41">
        <f t="shared" si="1"/>
        <v>265209.6</v>
      </c>
    </row>
    <row r="42" spans="1:11">
      <c r="A42" s="12"/>
      <c r="B42" s="9"/>
      <c r="C42" s="9"/>
      <c r="D42" s="40" t="s">
        <v>91</v>
      </c>
      <c r="E42" s="39" t="s">
        <v>92</v>
      </c>
      <c r="F42" s="9">
        <v>7.4</v>
      </c>
      <c r="G42" s="9">
        <v>41070</v>
      </c>
      <c r="H42" s="7"/>
      <c r="I42" s="7">
        <v>4.8</v>
      </c>
      <c r="K42">
        <f t="shared" si="1"/>
        <v>197136</v>
      </c>
    </row>
    <row r="43" spans="1:11">
      <c r="A43" s="12"/>
      <c r="B43" s="9"/>
      <c r="C43" s="9"/>
      <c r="D43" s="40" t="s">
        <v>93</v>
      </c>
      <c r="E43" s="39" t="s">
        <v>94</v>
      </c>
      <c r="F43" s="9">
        <v>4.34</v>
      </c>
      <c r="G43" s="9">
        <v>6022</v>
      </c>
      <c r="H43" s="7"/>
      <c r="I43" s="7">
        <v>7.2</v>
      </c>
      <c r="K43">
        <f t="shared" si="1"/>
        <v>43358.4</v>
      </c>
    </row>
    <row r="44" spans="1:11">
      <c r="A44" s="12"/>
      <c r="B44" s="9"/>
      <c r="C44" s="9"/>
      <c r="D44" s="41" t="s">
        <v>95</v>
      </c>
      <c r="E44" s="42" t="s">
        <v>96</v>
      </c>
      <c r="F44" s="9">
        <v>10.95</v>
      </c>
      <c r="G44" s="9">
        <v>30386</v>
      </c>
      <c r="H44" s="7"/>
      <c r="I44" s="7">
        <v>3.6</v>
      </c>
      <c r="K44">
        <f t="shared" si="1"/>
        <v>109389.6</v>
      </c>
    </row>
    <row r="45" spans="1:11">
      <c r="A45" s="22">
        <v>20</v>
      </c>
      <c r="B45" s="9" t="s">
        <v>12</v>
      </c>
      <c r="C45" s="9" t="s">
        <v>26</v>
      </c>
      <c r="D45" s="43" t="s">
        <v>97</v>
      </c>
      <c r="E45" s="44" t="s">
        <v>98</v>
      </c>
      <c r="F45" s="9">
        <v>8.01</v>
      </c>
      <c r="G45" s="9">
        <v>508</v>
      </c>
      <c r="H45" s="7"/>
      <c r="I45" s="7">
        <v>17</v>
      </c>
      <c r="K45">
        <f t="shared" si="1"/>
        <v>8636</v>
      </c>
    </row>
    <row r="46" spans="1:11">
      <c r="A46" s="22"/>
      <c r="B46" s="9"/>
      <c r="C46" s="9"/>
      <c r="D46" s="23" t="s">
        <v>99</v>
      </c>
      <c r="E46" s="20" t="s">
        <v>100</v>
      </c>
      <c r="F46" s="9">
        <v>6.14</v>
      </c>
      <c r="G46" s="9">
        <v>255</v>
      </c>
      <c r="H46" s="7"/>
      <c r="I46" s="7">
        <v>9.6</v>
      </c>
      <c r="K46">
        <f t="shared" si="1"/>
        <v>2448</v>
      </c>
    </row>
    <row r="47" spans="1:11">
      <c r="A47" s="22"/>
      <c r="B47" s="9"/>
      <c r="C47" s="9"/>
      <c r="D47" s="24" t="s">
        <v>101</v>
      </c>
      <c r="E47" s="25" t="s">
        <v>102</v>
      </c>
      <c r="F47" s="9">
        <v>12.02</v>
      </c>
      <c r="G47" s="9">
        <v>667</v>
      </c>
      <c r="H47" s="7"/>
      <c r="I47" s="7">
        <v>7.2</v>
      </c>
      <c r="K47">
        <f t="shared" si="1"/>
        <v>4802.4</v>
      </c>
    </row>
    <row r="48" spans="1:11">
      <c r="A48" s="22"/>
      <c r="B48" s="9"/>
      <c r="C48" s="9"/>
      <c r="D48" s="19" t="s">
        <v>103</v>
      </c>
      <c r="E48" s="20" t="s">
        <v>104</v>
      </c>
      <c r="F48" s="9">
        <v>12.78</v>
      </c>
      <c r="G48" s="9">
        <v>709</v>
      </c>
      <c r="H48" s="7"/>
      <c r="I48" s="7">
        <v>36</v>
      </c>
      <c r="K48">
        <f t="shared" si="1"/>
        <v>25524</v>
      </c>
    </row>
    <row r="49" spans="1:11">
      <c r="A49" s="22"/>
      <c r="B49" s="9"/>
      <c r="C49" s="9" t="s">
        <v>13</v>
      </c>
      <c r="D49" s="45" t="s">
        <v>105</v>
      </c>
      <c r="E49" s="46" t="s">
        <v>106</v>
      </c>
      <c r="F49" s="9">
        <v>11.58</v>
      </c>
      <c r="G49" s="9">
        <v>3428</v>
      </c>
      <c r="H49" s="7"/>
      <c r="I49" s="7">
        <v>35</v>
      </c>
      <c r="K49">
        <f t="shared" si="1"/>
        <v>119980</v>
      </c>
    </row>
    <row r="50" spans="1:11">
      <c r="A50" s="22"/>
      <c r="B50" s="9"/>
      <c r="C50" s="9"/>
      <c r="D50" s="13" t="s">
        <v>107</v>
      </c>
      <c r="E50" s="14" t="s">
        <v>75</v>
      </c>
      <c r="F50" s="9">
        <v>3.29</v>
      </c>
      <c r="G50" s="9">
        <v>8765</v>
      </c>
      <c r="H50" s="7"/>
      <c r="I50" s="7">
        <v>2.4</v>
      </c>
      <c r="K50">
        <f t="shared" si="1"/>
        <v>21036</v>
      </c>
    </row>
    <row r="51" spans="1:11">
      <c r="A51" s="22"/>
      <c r="B51" s="9"/>
      <c r="C51" s="9"/>
      <c r="D51" s="40" t="s">
        <v>108</v>
      </c>
      <c r="E51" s="39" t="s">
        <v>109</v>
      </c>
      <c r="F51" s="9">
        <v>34.24</v>
      </c>
      <c r="G51" s="9">
        <v>190032</v>
      </c>
      <c r="H51" s="7"/>
      <c r="I51" s="9">
        <v>1.5</v>
      </c>
      <c r="K51">
        <f t="shared" si="1"/>
        <v>285048</v>
      </c>
    </row>
    <row r="52" spans="1:11">
      <c r="A52" s="22"/>
      <c r="B52" s="9"/>
      <c r="C52" s="9"/>
      <c r="D52" s="13" t="s">
        <v>110</v>
      </c>
      <c r="E52" s="14" t="s">
        <v>111</v>
      </c>
      <c r="F52" s="9">
        <v>3.71</v>
      </c>
      <c r="G52" s="9">
        <v>20591</v>
      </c>
      <c r="H52" s="7"/>
      <c r="I52" s="9">
        <v>4.8</v>
      </c>
      <c r="K52">
        <f t="shared" si="1"/>
        <v>98836.8</v>
      </c>
    </row>
    <row r="53" spans="1:11">
      <c r="A53" s="22"/>
      <c r="B53" s="9"/>
      <c r="C53" s="9"/>
      <c r="D53" s="17" t="s">
        <v>112</v>
      </c>
      <c r="E53" s="9" t="s">
        <v>72</v>
      </c>
      <c r="F53" s="9">
        <v>22.36</v>
      </c>
      <c r="G53" s="9">
        <v>4964</v>
      </c>
      <c r="H53" s="7"/>
      <c r="I53" s="7">
        <v>15</v>
      </c>
      <c r="K53">
        <f t="shared" si="1"/>
        <v>74460</v>
      </c>
    </row>
    <row r="54" spans="1:11">
      <c r="A54" s="22"/>
      <c r="B54" s="9"/>
      <c r="C54" s="9"/>
      <c r="D54" s="17" t="s">
        <v>44</v>
      </c>
      <c r="E54" s="9" t="s">
        <v>45</v>
      </c>
      <c r="F54" s="9">
        <v>5.45</v>
      </c>
      <c r="G54" s="9">
        <v>2420</v>
      </c>
      <c r="H54" s="7"/>
      <c r="I54" s="7">
        <v>1.6</v>
      </c>
      <c r="K54">
        <f t="shared" si="1"/>
        <v>3872</v>
      </c>
    </row>
    <row r="55" spans="1:11">
      <c r="A55" s="22" t="s">
        <v>113</v>
      </c>
      <c r="B55" s="9" t="s">
        <v>12</v>
      </c>
      <c r="C55" s="9" t="s">
        <v>26</v>
      </c>
      <c r="D55" s="19" t="s">
        <v>114</v>
      </c>
      <c r="E55" s="20" t="s">
        <v>104</v>
      </c>
      <c r="F55" s="9">
        <v>8.36</v>
      </c>
      <c r="G55" s="9">
        <v>464</v>
      </c>
      <c r="H55" s="7"/>
      <c r="I55" s="7">
        <v>42</v>
      </c>
      <c r="K55">
        <f t="shared" si="1"/>
        <v>19488</v>
      </c>
    </row>
    <row r="56" spans="1:11">
      <c r="A56" s="22"/>
      <c r="B56" s="9"/>
      <c r="C56" s="9" t="s">
        <v>21</v>
      </c>
      <c r="D56" s="28" t="s">
        <v>115</v>
      </c>
      <c r="E56" s="9" t="s">
        <v>72</v>
      </c>
      <c r="F56" s="9">
        <v>5.06</v>
      </c>
      <c r="G56" s="9">
        <v>1123</v>
      </c>
      <c r="H56" s="7"/>
      <c r="I56" s="7">
        <v>2.4</v>
      </c>
      <c r="K56">
        <f t="shared" si="1"/>
        <v>2695.2</v>
      </c>
    </row>
    <row r="57" spans="1:11">
      <c r="A57" s="22"/>
      <c r="B57" s="9"/>
      <c r="C57" s="9"/>
      <c r="D57" s="28" t="s">
        <v>48</v>
      </c>
      <c r="E57" s="9" t="s">
        <v>116</v>
      </c>
      <c r="F57" s="9">
        <v>2.83</v>
      </c>
      <c r="G57" s="9">
        <v>924</v>
      </c>
      <c r="H57" s="7"/>
      <c r="I57" s="7">
        <v>3.6</v>
      </c>
      <c r="K57">
        <f t="shared" si="1"/>
        <v>3326.4</v>
      </c>
    </row>
    <row r="58" spans="1:11">
      <c r="A58" s="22"/>
      <c r="B58" s="9"/>
      <c r="C58" s="9"/>
      <c r="D58" s="28" t="s">
        <v>117</v>
      </c>
      <c r="E58" s="9" t="s">
        <v>53</v>
      </c>
      <c r="F58" s="9">
        <v>6.04</v>
      </c>
      <c r="G58" s="9">
        <v>1006</v>
      </c>
      <c r="H58" s="7"/>
      <c r="I58" s="7">
        <v>3.6</v>
      </c>
      <c r="K58">
        <f t="shared" si="1"/>
        <v>3621.6</v>
      </c>
    </row>
    <row r="59" spans="1:11">
      <c r="A59" s="22"/>
      <c r="B59" s="9"/>
      <c r="C59" s="9" t="s">
        <v>41</v>
      </c>
      <c r="D59" s="34" t="s">
        <v>118</v>
      </c>
      <c r="E59" s="35" t="s">
        <v>119</v>
      </c>
      <c r="F59" s="9">
        <v>7.72</v>
      </c>
      <c r="G59" s="9">
        <v>321</v>
      </c>
      <c r="H59" s="7"/>
      <c r="I59" s="7">
        <v>7.2</v>
      </c>
      <c r="K59">
        <f t="shared" si="1"/>
        <v>2311.2</v>
      </c>
    </row>
    <row r="60" spans="1:11">
      <c r="A60" s="22" t="s">
        <v>120</v>
      </c>
      <c r="B60" s="9" t="s">
        <v>12</v>
      </c>
      <c r="C60" s="30" t="s">
        <v>21</v>
      </c>
      <c r="D60" s="47" t="s">
        <v>121</v>
      </c>
      <c r="E60" s="9" t="s">
        <v>122</v>
      </c>
      <c r="F60" s="9">
        <v>1.89</v>
      </c>
      <c r="G60" s="9">
        <v>420</v>
      </c>
      <c r="H60" s="7"/>
      <c r="I60" s="7">
        <v>14</v>
      </c>
      <c r="K60">
        <f t="shared" si="1"/>
        <v>5880</v>
      </c>
    </row>
    <row r="61" spans="1:11">
      <c r="A61" s="22"/>
      <c r="B61" s="9"/>
      <c r="C61" s="31"/>
      <c r="D61" s="17" t="s">
        <v>123</v>
      </c>
      <c r="E61" s="9" t="s">
        <v>124</v>
      </c>
      <c r="F61" s="9">
        <v>7.02</v>
      </c>
      <c r="G61" s="9">
        <v>2597</v>
      </c>
      <c r="H61" s="7"/>
      <c r="I61" s="7">
        <v>6</v>
      </c>
      <c r="K61">
        <f t="shared" si="1"/>
        <v>15582</v>
      </c>
    </row>
    <row r="62" spans="1:11">
      <c r="A62" s="22"/>
      <c r="B62" s="9"/>
      <c r="C62" s="31"/>
      <c r="D62" s="28" t="s">
        <v>48</v>
      </c>
      <c r="E62" s="9" t="s">
        <v>49</v>
      </c>
      <c r="F62" s="9">
        <v>7.52</v>
      </c>
      <c r="G62" s="9">
        <v>2455</v>
      </c>
      <c r="H62" s="7"/>
      <c r="I62" s="7">
        <v>3.6</v>
      </c>
      <c r="K62">
        <f t="shared" si="1"/>
        <v>8838</v>
      </c>
    </row>
    <row r="63" spans="1:11">
      <c r="A63" s="22"/>
      <c r="B63" s="9"/>
      <c r="C63" s="33"/>
      <c r="D63" s="17" t="s">
        <v>125</v>
      </c>
      <c r="E63" s="9" t="s">
        <v>126</v>
      </c>
      <c r="F63" s="9">
        <v>6.08</v>
      </c>
      <c r="G63" s="9">
        <v>1012</v>
      </c>
      <c r="H63" s="7"/>
      <c r="I63" s="7">
        <v>6</v>
      </c>
      <c r="K63">
        <f t="shared" si="1"/>
        <v>6072</v>
      </c>
    </row>
    <row r="64" spans="1:11">
      <c r="A64" s="22">
        <v>25</v>
      </c>
      <c r="B64" s="9" t="s">
        <v>127</v>
      </c>
      <c r="C64" s="9" t="s">
        <v>26</v>
      </c>
      <c r="D64" s="23" t="s">
        <v>128</v>
      </c>
      <c r="E64" s="20" t="s">
        <v>28</v>
      </c>
      <c r="F64" s="9">
        <v>11.6</v>
      </c>
      <c r="G64" s="9">
        <v>483</v>
      </c>
      <c r="H64" s="7"/>
      <c r="I64" s="7">
        <v>40</v>
      </c>
      <c r="K64">
        <f t="shared" si="1"/>
        <v>19320</v>
      </c>
    </row>
    <row r="65" spans="1:11">
      <c r="A65" s="22"/>
      <c r="B65" s="9"/>
      <c r="C65" s="9"/>
      <c r="D65" s="23" t="s">
        <v>129</v>
      </c>
      <c r="E65" s="20" t="s">
        <v>30</v>
      </c>
      <c r="F65" s="9">
        <v>13.61</v>
      </c>
      <c r="G65" s="9">
        <v>566</v>
      </c>
      <c r="H65" s="7"/>
      <c r="I65" s="7">
        <v>19.2</v>
      </c>
      <c r="K65">
        <f t="shared" si="1"/>
        <v>10867.2</v>
      </c>
    </row>
    <row r="66" spans="1:11">
      <c r="A66" s="22"/>
      <c r="B66" s="9"/>
      <c r="C66" s="9"/>
      <c r="D66" s="23" t="s">
        <v>39</v>
      </c>
      <c r="E66" s="20" t="s">
        <v>40</v>
      </c>
      <c r="F66" s="9">
        <v>6.44</v>
      </c>
      <c r="G66" s="9">
        <v>477</v>
      </c>
      <c r="H66" s="7"/>
      <c r="I66" s="7">
        <v>70</v>
      </c>
      <c r="K66">
        <f t="shared" si="1"/>
        <v>33390</v>
      </c>
    </row>
    <row r="67" spans="1:11">
      <c r="A67" s="22"/>
      <c r="B67" s="9"/>
      <c r="C67" s="9"/>
      <c r="D67" s="48" t="s">
        <v>130</v>
      </c>
      <c r="E67" s="14" t="s">
        <v>131</v>
      </c>
      <c r="F67" s="9">
        <v>6.18</v>
      </c>
      <c r="G67" s="9">
        <v>16464</v>
      </c>
      <c r="H67" s="7"/>
      <c r="I67" s="9">
        <v>3.2</v>
      </c>
      <c r="K67">
        <f t="shared" si="1"/>
        <v>52684.8</v>
      </c>
    </row>
    <row r="68" spans="1:11">
      <c r="A68" s="22"/>
      <c r="B68" s="9"/>
      <c r="C68" s="9"/>
      <c r="D68" s="48" t="s">
        <v>107</v>
      </c>
      <c r="E68" s="14" t="s">
        <v>75</v>
      </c>
      <c r="F68" s="9">
        <v>2.65</v>
      </c>
      <c r="G68" s="9">
        <v>7059.6</v>
      </c>
      <c r="H68" s="7"/>
      <c r="I68" s="9">
        <v>2.4</v>
      </c>
      <c r="K68">
        <f t="shared" si="1"/>
        <v>16943.04</v>
      </c>
    </row>
    <row r="69" spans="1:11">
      <c r="A69" s="22"/>
      <c r="B69" s="9"/>
      <c r="C69" s="9" t="s">
        <v>21</v>
      </c>
      <c r="D69" s="17" t="s">
        <v>125</v>
      </c>
      <c r="E69" s="9" t="s">
        <v>126</v>
      </c>
      <c r="F69" s="9">
        <v>9.13</v>
      </c>
      <c r="G69" s="9">
        <v>1520</v>
      </c>
      <c r="H69" s="7"/>
      <c r="I69" s="7">
        <v>6</v>
      </c>
      <c r="K69">
        <f t="shared" si="1"/>
        <v>9120</v>
      </c>
    </row>
    <row r="70" spans="1:11">
      <c r="A70" s="22"/>
      <c r="B70" s="9"/>
      <c r="C70" s="9"/>
      <c r="D70" s="17" t="s">
        <v>132</v>
      </c>
      <c r="E70" s="9" t="s">
        <v>133</v>
      </c>
      <c r="F70" s="9">
        <v>9.94</v>
      </c>
      <c r="G70" s="9">
        <v>1103</v>
      </c>
      <c r="H70" s="7"/>
      <c r="I70" s="7">
        <v>3.6</v>
      </c>
      <c r="K70">
        <f>G70*I70</f>
        <v>3970.8</v>
      </c>
    </row>
    <row r="71" spans="1:11">
      <c r="A71" s="22"/>
      <c r="B71" s="9"/>
      <c r="C71" s="9"/>
      <c r="D71" s="45" t="s">
        <v>134</v>
      </c>
      <c r="E71" s="46" t="s">
        <v>135</v>
      </c>
      <c r="F71" s="9">
        <v>7.95</v>
      </c>
      <c r="G71" s="9">
        <v>1324</v>
      </c>
      <c r="H71" s="7"/>
      <c r="I71" s="7">
        <v>43</v>
      </c>
      <c r="K71">
        <f>G71*I71</f>
        <v>56932</v>
      </c>
    </row>
    <row r="72" spans="1:11">
      <c r="A72" s="9">
        <v>28</v>
      </c>
      <c r="B72" s="9" t="s">
        <v>12</v>
      </c>
      <c r="C72" s="9" t="s">
        <v>26</v>
      </c>
      <c r="D72" s="23" t="s">
        <v>27</v>
      </c>
      <c r="E72" s="20" t="s">
        <v>28</v>
      </c>
      <c r="F72" s="9">
        <v>13.59</v>
      </c>
      <c r="G72" s="9">
        <v>565</v>
      </c>
      <c r="H72" s="7"/>
      <c r="I72" s="7">
        <v>40</v>
      </c>
      <c r="K72">
        <f>G72*I72</f>
        <v>22600</v>
      </c>
    </row>
    <row r="73" spans="1:11">
      <c r="A73" s="9"/>
      <c r="B73" s="9"/>
      <c r="C73" s="9" t="s">
        <v>41</v>
      </c>
      <c r="D73" s="24" t="s">
        <v>65</v>
      </c>
      <c r="E73" s="35" t="s">
        <v>66</v>
      </c>
      <c r="F73" s="9">
        <v>14.35</v>
      </c>
      <c r="G73" s="9">
        <v>796</v>
      </c>
      <c r="H73" s="7"/>
      <c r="I73" s="7">
        <v>12</v>
      </c>
      <c r="K73">
        <f>G73*I73</f>
        <v>9552</v>
      </c>
    </row>
    <row r="74" spans="1:11">
      <c r="A74" s="9"/>
      <c r="B74" s="9"/>
      <c r="C74" s="9"/>
      <c r="D74" s="34" t="s">
        <v>118</v>
      </c>
      <c r="E74" s="35" t="s">
        <v>119</v>
      </c>
      <c r="F74" s="9">
        <v>13.64</v>
      </c>
      <c r="G74" s="9">
        <v>567</v>
      </c>
      <c r="H74" s="7"/>
      <c r="I74" s="7">
        <v>7.2</v>
      </c>
      <c r="K74">
        <f>G74*I74</f>
        <v>4082.4</v>
      </c>
    </row>
    <row r="75" spans="1:11">
      <c r="A75" s="9"/>
      <c r="B75" s="9"/>
      <c r="C75" s="9" t="s">
        <v>136</v>
      </c>
      <c r="D75" s="49" t="s">
        <v>69</v>
      </c>
      <c r="E75" s="35" t="s">
        <v>70</v>
      </c>
      <c r="F75" s="9">
        <v>14.56</v>
      </c>
      <c r="G75" s="9">
        <v>606</v>
      </c>
      <c r="I75" s="7">
        <v>8.4</v>
      </c>
      <c r="K75">
        <f>G75*I75</f>
        <v>5090.4</v>
      </c>
    </row>
    <row r="76" spans="1:11">
      <c r="A76" s="9"/>
      <c r="B76" s="9"/>
      <c r="C76" s="9"/>
      <c r="D76" s="40" t="s">
        <v>137</v>
      </c>
      <c r="E76" s="39" t="s">
        <v>72</v>
      </c>
      <c r="F76" s="9">
        <v>11.82</v>
      </c>
      <c r="G76" s="9">
        <v>2624</v>
      </c>
      <c r="I76" s="7">
        <v>13</v>
      </c>
      <c r="K76">
        <f>G76*I76</f>
        <v>34112</v>
      </c>
    </row>
    <row r="77" spans="11:11">
      <c r="K77">
        <f>SUM(K5:K76)</f>
        <v>2444915.24</v>
      </c>
    </row>
  </sheetData>
  <autoFilter xmlns:etc="http://www.wps.cn/officeDocument/2017/etCustomData" ref="I2:I76" etc:filterBottomFollowUsedRange="0">
    <extLst/>
  </autoFilter>
  <mergeCells count="44">
    <mergeCell ref="A1:I1"/>
    <mergeCell ref="B2:C2"/>
    <mergeCell ref="A3:A12"/>
    <mergeCell ref="A13:A27"/>
    <mergeCell ref="A28:A35"/>
    <mergeCell ref="A36:A44"/>
    <mergeCell ref="A45:A54"/>
    <mergeCell ref="A55:A59"/>
    <mergeCell ref="A60:A63"/>
    <mergeCell ref="A64:A71"/>
    <mergeCell ref="A72:A76"/>
    <mergeCell ref="B3:B4"/>
    <mergeCell ref="B5:B12"/>
    <mergeCell ref="B13:B27"/>
    <mergeCell ref="B28:B35"/>
    <mergeCell ref="B36:B44"/>
    <mergeCell ref="B45:B54"/>
    <mergeCell ref="B55:B59"/>
    <mergeCell ref="B60:B63"/>
    <mergeCell ref="B64:B71"/>
    <mergeCell ref="B72:B76"/>
    <mergeCell ref="C5:C7"/>
    <mergeCell ref="C8:C9"/>
    <mergeCell ref="C10:C12"/>
    <mergeCell ref="C13:C16"/>
    <mergeCell ref="C18:C23"/>
    <mergeCell ref="C24:C27"/>
    <mergeCell ref="C28:C29"/>
    <mergeCell ref="C30:C32"/>
    <mergeCell ref="C33:C34"/>
    <mergeCell ref="C36:C39"/>
    <mergeCell ref="C40:C44"/>
    <mergeCell ref="C45:C48"/>
    <mergeCell ref="C49:C52"/>
    <mergeCell ref="C53:C54"/>
    <mergeCell ref="C56:C58"/>
    <mergeCell ref="C60:C63"/>
    <mergeCell ref="C64:C66"/>
    <mergeCell ref="C67:C68"/>
    <mergeCell ref="C69:C71"/>
    <mergeCell ref="C73:C74"/>
    <mergeCell ref="C75:C76"/>
    <mergeCell ref="F37:F38"/>
    <mergeCell ref="G37:G38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潇洒</cp:lastModifiedBy>
  <dcterms:created xsi:type="dcterms:W3CDTF">2025-03-20T03:53:00Z</dcterms:created>
  <dcterms:modified xsi:type="dcterms:W3CDTF">2025-03-22T09:52:28Z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68D6EDEA38704CBA9248AA6DA069C71C_13</vt:lpwstr>
  </property>
</Properties>
</file>